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6A52766A-7C21-4F15-8E44-18839331FD9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 l="1"/>
  <c r="O11" i="1" s="1"/>
  <c r="O14" i="1" s="1"/>
  <c r="M7" i="1" l="1"/>
  <c r="L7" i="1"/>
  <c r="K7" i="1"/>
  <c r="J7" i="1"/>
  <c r="I7" i="1"/>
  <c r="H7" i="1"/>
  <c r="H11" i="1" s="1"/>
  <c r="H14" i="1" s="1"/>
  <c r="G7" i="1"/>
  <c r="G11" i="1" s="1"/>
  <c r="G14" i="1" s="1"/>
  <c r="F7" i="1"/>
  <c r="E7" i="1"/>
  <c r="E11" i="1" s="1"/>
  <c r="F11" i="1" l="1"/>
  <c r="F14" i="1" s="1"/>
  <c r="D8" i="1"/>
  <c r="I11" i="1"/>
  <c r="I14" i="1" s="1"/>
  <c r="N14" i="1" s="1"/>
  <c r="N7" i="1"/>
  <c r="N11" i="1" s="1"/>
  <c r="L11" i="1"/>
  <c r="E14" i="1"/>
  <c r="K11" i="1" l="1"/>
  <c r="M11" i="1"/>
  <c r="L14" i="1"/>
  <c r="M14" i="1"/>
  <c r="K14" i="1"/>
</calcChain>
</file>

<file path=xl/sharedStrings.xml><?xml version="1.0" encoding="utf-8"?>
<sst xmlns="http://schemas.openxmlformats.org/spreadsheetml/2006/main" count="72" uniqueCount="53">
  <si>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</si>
  <si>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</si>
  <si>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</si>
  <si>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</si>
  <si>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</si>
  <si>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</si>
  <si>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</si>
  <si>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</si>
  <si>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</si>
  <si>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</si>
  <si>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</si>
  <si>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</si>
  <si>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</si>
  <si>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</si>
  <si>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</si>
  <si>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</si>
  <si>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</si>
  <si>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</si>
  <si>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</si>
  <si>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</si>
  <si>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</si>
  <si>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</si>
  <si>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</si>
  <si>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</si>
  <si>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</si>
  <si>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</si>
  <si>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</si>
  <si>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</si>
  <si>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</si>
  <si>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</si>
  <si>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</si>
  <si>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</si>
  <si>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</si>
  <si>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</si>
  <si>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</si>
  <si>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</si>
  <si>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Seurat</t>
  </si>
  <si>
    <t>KL - %</t>
  </si>
  <si>
    <t>JoMa = Joensuun Maila  (1957),  kasvattajaseura</t>
  </si>
  <si>
    <t>JoMa</t>
  </si>
  <si>
    <t>suomensarja</t>
  </si>
  <si>
    <t xml:space="preserve">Lyöty </t>
  </si>
  <si>
    <t xml:space="preserve">Tuotu </t>
  </si>
  <si>
    <t>9.</t>
  </si>
  <si>
    <t>Aamu Riissanen</t>
  </si>
  <si>
    <t>6.6.2005   Joensuu</t>
  </si>
  <si>
    <t>JoMa  2</t>
  </si>
  <si>
    <t>26.07. 2022  KeKi - JoMa  2-0  (6-2, 4-3)</t>
  </si>
  <si>
    <t xml:space="preserve">  17 v   1 kk 20 pv  </t>
  </si>
  <si>
    <t>ViU</t>
  </si>
  <si>
    <t>4.</t>
  </si>
  <si>
    <t>ViU = Viinijärven Urheilijat  (1914)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</si>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</sst>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12" xfId="0" applyFont="1" applyFill="1" applyBorder="1"/>
    <xf numFmtId="0" fontId="3" fillId="4" borderId="0" xfId="0" applyFont="1" applyFill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48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8.7109375" style="58" customWidth="1"/>
    <col min="5" max="12" width="5.7109375" style="58" customWidth="1"/>
    <col min="13" max="13" width="6.28515625" style="58" customWidth="1"/>
    <col min="14" max="14" width="8.42578125" style="58" customWidth="1"/>
    <col min="15" max="15" width="0.5703125" style="58" customWidth="1"/>
    <col min="16" max="23" width="5.7109375" style="58" customWidth="1"/>
    <col min="24" max="31" width="5.7109375" style="24" customWidth="1"/>
    <col min="32" max="32" width="6.7109375" style="24" customWidth="1"/>
    <col min="33" max="33" width="9.140625" style="24"/>
    <col min="34" max="34" width="22.7109375" style="24" customWidth="1"/>
    <col min="35" max="16384" width="9.140625" style="24"/>
  </cols>
  <sheetData>
    <row r="1" spans="1:37" s="8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0">
        <v>2021</v>
      </c>
      <c r="C4" s="60" t="s">
        <v>52</v>
      </c>
      <c r="D4" s="61" t="s">
        <v>46</v>
      </c>
      <c r="E4" s="60"/>
      <c r="F4" s="62" t="s">
        <v>40</v>
      </c>
      <c r="G4" s="63"/>
      <c r="H4" s="64"/>
      <c r="I4" s="60"/>
      <c r="J4" s="60"/>
      <c r="K4" s="60"/>
      <c r="L4" s="60"/>
      <c r="M4" s="60"/>
      <c r="N4" s="65"/>
      <c r="O4" s="23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77">
        <v>2022</v>
      </c>
      <c r="C5" s="77" t="s">
        <v>43</v>
      </c>
      <c r="D5" s="78" t="s">
        <v>39</v>
      </c>
      <c r="E5" s="77">
        <v>1</v>
      </c>
      <c r="F5" s="77">
        <v>0</v>
      </c>
      <c r="G5" s="77">
        <v>0</v>
      </c>
      <c r="H5" s="77">
        <v>0</v>
      </c>
      <c r="I5" s="77">
        <v>0</v>
      </c>
      <c r="J5" s="77">
        <v>0</v>
      </c>
      <c r="K5" s="77">
        <v>0</v>
      </c>
      <c r="L5" s="77">
        <v>0</v>
      </c>
      <c r="M5" s="77">
        <v>0</v>
      </c>
      <c r="N5" s="79">
        <v>0</v>
      </c>
      <c r="O5" s="80">
        <v>1</v>
      </c>
      <c r="P5" s="25"/>
      <c r="Q5" s="25"/>
      <c r="R5" s="25"/>
      <c r="S5" s="25"/>
      <c r="T5" s="25"/>
      <c r="U5" s="26"/>
      <c r="V5" s="26"/>
      <c r="W5" s="26"/>
      <c r="X5" s="26"/>
      <c r="Y5" s="26"/>
      <c r="Z5" s="25"/>
      <c r="AA5" s="25"/>
      <c r="AB5" s="27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60">
        <v>2021</v>
      </c>
      <c r="C6" s="60" t="s">
        <v>50</v>
      </c>
      <c r="D6" s="61" t="s">
        <v>49</v>
      </c>
      <c r="E6" s="60"/>
      <c r="F6" s="62" t="s">
        <v>40</v>
      </c>
      <c r="G6" s="63"/>
      <c r="H6" s="64"/>
      <c r="I6" s="60"/>
      <c r="J6" s="60"/>
      <c r="K6" s="60"/>
      <c r="L6" s="60"/>
      <c r="M6" s="60"/>
      <c r="N6" s="65"/>
      <c r="O6" s="23"/>
      <c r="P6" s="25"/>
      <c r="Q6" s="25"/>
      <c r="R6" s="25"/>
      <c r="S6" s="25"/>
      <c r="T6" s="25"/>
      <c r="U6" s="26"/>
      <c r="V6" s="26"/>
      <c r="W6" s="26"/>
      <c r="X6" s="26"/>
      <c r="Y6" s="26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15" t="s">
        <v>9</v>
      </c>
      <c r="C7" s="16"/>
      <c r="D7" s="14"/>
      <c r="E7" s="17">
        <f t="shared" ref="E7:M7" si="0">SUM(E4:E6)</f>
        <v>1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30">
        <f>PRODUCT(I7/O7)</f>
        <v>0</v>
      </c>
      <c r="O7" s="31">
        <f>SUM(O1:O6)</f>
        <v>1</v>
      </c>
      <c r="P7" s="17">
        <f t="shared" ref="P7:AE7" si="1">SUM(P4:P6)</f>
        <v>0</v>
      </c>
      <c r="Q7" s="17">
        <f t="shared" si="1"/>
        <v>0</v>
      </c>
      <c r="R7" s="17">
        <f t="shared" si="1"/>
        <v>0</v>
      </c>
      <c r="S7" s="17">
        <f t="shared" si="1"/>
        <v>0</v>
      </c>
      <c r="T7" s="17">
        <f t="shared" si="1"/>
        <v>0</v>
      </c>
      <c r="U7" s="17">
        <f t="shared" si="1"/>
        <v>0</v>
      </c>
      <c r="V7" s="17">
        <f t="shared" si="1"/>
        <v>0</v>
      </c>
      <c r="W7" s="17">
        <f t="shared" si="1"/>
        <v>0</v>
      </c>
      <c r="X7" s="17">
        <f t="shared" si="1"/>
        <v>0</v>
      </c>
      <c r="Y7" s="17">
        <f t="shared" si="1"/>
        <v>0</v>
      </c>
      <c r="Z7" s="17">
        <f t="shared" si="1"/>
        <v>0</v>
      </c>
      <c r="AA7" s="17">
        <f t="shared" si="1"/>
        <v>0</v>
      </c>
      <c r="AB7" s="17">
        <f t="shared" si="1"/>
        <v>0</v>
      </c>
      <c r="AC7" s="17">
        <f t="shared" si="1"/>
        <v>0</v>
      </c>
      <c r="AD7" s="17">
        <f t="shared" si="1"/>
        <v>0</v>
      </c>
      <c r="AE7" s="17">
        <f t="shared" si="1"/>
        <v>0</v>
      </c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28" t="s">
        <v>2</v>
      </c>
      <c r="C8" s="32"/>
      <c r="D8" s="33">
        <f>SUM(F7:H7)+((I7-F7-G7)/3)+(E7/3)+(Z7*25)+(AA7*25)+(AB7*10)+(AC7*25)+(AD7*20)+(AE7*15)</f>
        <v>0.33333333333333331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5"/>
      <c r="AE8" s="1"/>
      <c r="AF8" s="22"/>
      <c r="AG8" s="7"/>
      <c r="AH8" s="7"/>
      <c r="AI8" s="7"/>
      <c r="AJ8" s="7"/>
      <c r="AK8" s="7"/>
    </row>
    <row r="9" spans="1:37" s="8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2"/>
      <c r="AG9" s="7"/>
      <c r="AH9" s="7"/>
      <c r="AI9" s="7"/>
      <c r="AJ9" s="7"/>
      <c r="AK9" s="7"/>
    </row>
    <row r="10" spans="1:37" ht="15" customHeight="1" x14ac:dyDescent="0.25">
      <c r="A10" s="1"/>
      <c r="B10" s="21" t="s">
        <v>16</v>
      </c>
      <c r="C10" s="37"/>
      <c r="D10" s="37"/>
      <c r="E10" s="17" t="s">
        <v>4</v>
      </c>
      <c r="F10" s="17" t="s">
        <v>13</v>
      </c>
      <c r="G10" s="14" t="s">
        <v>14</v>
      </c>
      <c r="H10" s="17" t="s">
        <v>15</v>
      </c>
      <c r="I10" s="17" t="s">
        <v>3</v>
      </c>
      <c r="J10" s="1"/>
      <c r="K10" s="17" t="s">
        <v>25</v>
      </c>
      <c r="L10" s="17" t="s">
        <v>26</v>
      </c>
      <c r="M10" s="17" t="s">
        <v>27</v>
      </c>
      <c r="N10" s="30" t="s">
        <v>37</v>
      </c>
      <c r="O10" s="23"/>
      <c r="P10" s="38" t="s">
        <v>32</v>
      </c>
      <c r="Q10" s="11"/>
      <c r="R10" s="11"/>
      <c r="S10" s="11"/>
      <c r="T10" s="39"/>
      <c r="U10" s="39"/>
      <c r="V10" s="39"/>
      <c r="W10" s="39"/>
      <c r="X10" s="39"/>
      <c r="Y10" s="11"/>
      <c r="Z10" s="11"/>
      <c r="AA10" s="11"/>
      <c r="AB10" s="11"/>
      <c r="AC10" s="11"/>
      <c r="AD10" s="11"/>
      <c r="AE10" s="40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38" t="s">
        <v>17</v>
      </c>
      <c r="C11" s="11"/>
      <c r="D11" s="40"/>
      <c r="E11" s="25">
        <f>PRODUCT(E7)</f>
        <v>1</v>
      </c>
      <c r="F11" s="25">
        <f>PRODUCT(F7)</f>
        <v>0</v>
      </c>
      <c r="G11" s="25">
        <f>PRODUCT(G7)</f>
        <v>0</v>
      </c>
      <c r="H11" s="25">
        <f>PRODUCT(H7)</f>
        <v>0</v>
      </c>
      <c r="I11" s="25">
        <f>PRODUCT(I7)</f>
        <v>0</v>
      </c>
      <c r="J11" s="1"/>
      <c r="K11" s="41">
        <f>PRODUCT((F11+G11)/E11)</f>
        <v>0</v>
      </c>
      <c r="L11" s="41">
        <f>PRODUCT(H11/E11)</f>
        <v>0</v>
      </c>
      <c r="M11" s="41">
        <f>PRODUCT(I11/E11)</f>
        <v>0</v>
      </c>
      <c r="N11" s="59">
        <f>PRODUCT(N7)</f>
        <v>0</v>
      </c>
      <c r="O11" s="23">
        <f>PRODUCT(O7)</f>
        <v>1</v>
      </c>
      <c r="P11" s="66" t="s">
        <v>33</v>
      </c>
      <c r="Q11" s="67"/>
      <c r="R11" s="68" t="s">
        <v>47</v>
      </c>
      <c r="S11" s="68"/>
      <c r="T11" s="68"/>
      <c r="U11" s="68"/>
      <c r="V11" s="68"/>
      <c r="W11" s="68"/>
      <c r="X11" s="68"/>
      <c r="Y11" s="68"/>
      <c r="Z11" s="68"/>
      <c r="AA11" s="69" t="s">
        <v>35</v>
      </c>
      <c r="AB11" s="68"/>
      <c r="AC11" s="68"/>
      <c r="AD11" s="69"/>
      <c r="AE11" s="75" t="s">
        <v>48</v>
      </c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42" t="s">
        <v>18</v>
      </c>
      <c r="C12" s="43"/>
      <c r="D12" s="44"/>
      <c r="E12" s="25"/>
      <c r="F12" s="25"/>
      <c r="G12" s="25"/>
      <c r="H12" s="25"/>
      <c r="I12" s="25"/>
      <c r="J12" s="1"/>
      <c r="K12" s="41"/>
      <c r="L12" s="41"/>
      <c r="M12" s="41"/>
      <c r="N12" s="29"/>
      <c r="O12" s="23"/>
      <c r="P12" s="70" t="s">
        <v>41</v>
      </c>
      <c r="Q12" s="71"/>
      <c r="R12" s="68"/>
      <c r="S12" s="68"/>
      <c r="T12" s="68"/>
      <c r="U12" s="68"/>
      <c r="V12" s="68"/>
      <c r="W12" s="68"/>
      <c r="X12" s="68"/>
      <c r="Y12" s="68"/>
      <c r="Z12" s="68"/>
      <c r="AA12" s="69"/>
      <c r="AB12" s="68"/>
      <c r="AC12" s="68"/>
      <c r="AD12" s="69"/>
      <c r="AE12" s="7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45" t="s">
        <v>19</v>
      </c>
      <c r="C13" s="46"/>
      <c r="D13" s="47"/>
      <c r="E13" s="26"/>
      <c r="F13" s="26"/>
      <c r="G13" s="26"/>
      <c r="H13" s="26"/>
      <c r="I13" s="26"/>
      <c r="J13" s="1"/>
      <c r="K13" s="48"/>
      <c r="L13" s="48"/>
      <c r="M13" s="48"/>
      <c r="N13" s="49"/>
      <c r="O13" s="23"/>
      <c r="P13" s="70" t="s">
        <v>42</v>
      </c>
      <c r="Q13" s="71"/>
      <c r="R13" s="68"/>
      <c r="S13" s="68"/>
      <c r="T13" s="68"/>
      <c r="U13" s="68"/>
      <c r="V13" s="68"/>
      <c r="W13" s="68"/>
      <c r="X13" s="68"/>
      <c r="Y13" s="68"/>
      <c r="Z13" s="68"/>
      <c r="AA13" s="69"/>
      <c r="AB13" s="68"/>
      <c r="AC13" s="68"/>
      <c r="AD13" s="69"/>
      <c r="AE13" s="7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50" t="s">
        <v>20</v>
      </c>
      <c r="C14" s="51"/>
      <c r="D14" s="52"/>
      <c r="E14" s="17">
        <f>SUM(E11:E13)</f>
        <v>1</v>
      </c>
      <c r="F14" s="17">
        <f>SUM(F11:F13)</f>
        <v>0</v>
      </c>
      <c r="G14" s="17">
        <f>SUM(G11:G13)</f>
        <v>0</v>
      </c>
      <c r="H14" s="17">
        <f>SUM(H11:H13)</f>
        <v>0</v>
      </c>
      <c r="I14" s="17">
        <f>SUM(I11:I13)</f>
        <v>0</v>
      </c>
      <c r="J14" s="1"/>
      <c r="K14" s="53">
        <f>PRODUCT((F14+G14)/E14)</f>
        <v>0</v>
      </c>
      <c r="L14" s="53">
        <f>PRODUCT(H14/E14)</f>
        <v>0</v>
      </c>
      <c r="M14" s="53">
        <f>PRODUCT(I14/E14)</f>
        <v>0</v>
      </c>
      <c r="N14" s="30">
        <f>PRODUCT(I14/O14)</f>
        <v>0</v>
      </c>
      <c r="O14" s="23">
        <f>SUM(O11:O13)</f>
        <v>1</v>
      </c>
      <c r="P14" s="72" t="s">
        <v>34</v>
      </c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6"/>
      <c r="AF14" s="22"/>
      <c r="AG14" s="7"/>
      <c r="AH14" s="7"/>
      <c r="AI14" s="7"/>
      <c r="AJ14" s="7"/>
      <c r="AK14" s="7"/>
    </row>
    <row r="15" spans="1:37" ht="15" customHeight="1" x14ac:dyDescent="0.25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23"/>
      <c r="P15" s="1"/>
      <c r="Q15" s="1"/>
      <c r="R15" s="1"/>
      <c r="S15" s="1"/>
      <c r="T15" s="23"/>
      <c r="U15" s="23"/>
      <c r="V15" s="54"/>
      <c r="W15" s="1"/>
      <c r="X15" s="1"/>
      <c r="Y15" s="1"/>
      <c r="Z15" s="1"/>
      <c r="AA15" s="1"/>
      <c r="AB15" s="1"/>
      <c r="AC15" s="1"/>
      <c r="AD15" s="1"/>
      <c r="AE15" s="1"/>
      <c r="AF15" s="22"/>
      <c r="AG15" s="7"/>
      <c r="AH15" s="7"/>
      <c r="AI15" s="7"/>
      <c r="AJ15" s="7"/>
      <c r="AK15" s="7"/>
    </row>
    <row r="16" spans="1:37" ht="15" customHeight="1" x14ac:dyDescent="0.25">
      <c r="A16" s="1"/>
      <c r="B16" s="1" t="s">
        <v>36</v>
      </c>
      <c r="C16" s="1"/>
      <c r="D16" s="1" t="s">
        <v>38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23"/>
      <c r="U16" s="23"/>
      <c r="V16" s="54"/>
      <c r="W16" s="1"/>
      <c r="X16" s="1"/>
      <c r="Y16" s="1"/>
      <c r="Z16" s="1"/>
      <c r="AA16" s="1"/>
      <c r="AB16" s="1"/>
      <c r="AC16" s="1"/>
      <c r="AD16" s="1"/>
      <c r="AE16" s="1"/>
      <c r="AF16" s="22"/>
      <c r="AG16" s="7"/>
      <c r="AH16" s="7"/>
      <c r="AI16" s="7"/>
      <c r="AJ16" s="7"/>
      <c r="AK16" s="7"/>
    </row>
    <row r="17" spans="1:37" ht="15" customHeight="1" x14ac:dyDescent="0.25">
      <c r="A17" s="1"/>
      <c r="B17" s="1"/>
      <c r="C17" s="1"/>
      <c r="D17" s="1" t="s">
        <v>51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23"/>
      <c r="U17" s="23"/>
      <c r="V17" s="54"/>
      <c r="W17" s="1"/>
      <c r="X17" s="1"/>
      <c r="Y17" s="1"/>
      <c r="Z17" s="1"/>
      <c r="AA17" s="1"/>
      <c r="AB17" s="1"/>
      <c r="AC17" s="1"/>
      <c r="AD17" s="1"/>
      <c r="AE17" s="1"/>
      <c r="AF17" s="22"/>
      <c r="AG17" s="7"/>
      <c r="AH17" s="7"/>
      <c r="AI17" s="7"/>
      <c r="AJ17" s="7"/>
      <c r="AK17" s="7"/>
    </row>
    <row r="18" spans="1:37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23"/>
      <c r="U18" s="23"/>
      <c r="V18" s="54"/>
      <c r="W18" s="1"/>
      <c r="X18" s="1"/>
      <c r="Y18" s="1"/>
      <c r="Z18" s="1"/>
      <c r="AA18" s="1"/>
      <c r="AB18" s="1"/>
      <c r="AC18" s="1"/>
      <c r="AD18" s="1"/>
      <c r="AE18" s="1"/>
      <c r="AF18" s="22"/>
      <c r="AG18" s="7"/>
      <c r="AH18" s="7"/>
      <c r="AI18" s="7"/>
      <c r="AJ18" s="7"/>
      <c r="AK18" s="7"/>
    </row>
    <row r="19" spans="1:37" s="56" customFormat="1" ht="15" customHeight="1" x14ac:dyDescent="0.2">
      <c r="A19" s="1"/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55"/>
      <c r="N19" s="55"/>
      <c r="O19" s="23"/>
      <c r="P19" s="1"/>
      <c r="Q19" s="1"/>
      <c r="R19" s="1"/>
      <c r="S19" s="23"/>
      <c r="T19" s="23"/>
      <c r="U19" s="23"/>
      <c r="V19" s="23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7"/>
      <c r="AH19" s="7"/>
      <c r="AI19" s="7"/>
      <c r="AJ19" s="7"/>
      <c r="AK19" s="7"/>
    </row>
    <row r="20" spans="1:37" s="56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23"/>
      <c r="U20" s="23"/>
      <c r="V20" s="54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s="56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23"/>
      <c r="U21" s="23"/>
      <c r="V21" s="54"/>
      <c r="W21" s="54"/>
      <c r="X21" s="23"/>
      <c r="Y21" s="23"/>
      <c r="Z21" s="23"/>
      <c r="AA21" s="23"/>
      <c r="AB21" s="23"/>
      <c r="AC21" s="23"/>
      <c r="AD21" s="23"/>
      <c r="AE21" s="23"/>
      <c r="AF21" s="22"/>
      <c r="AG21" s="7"/>
      <c r="AH21" s="7"/>
      <c r="AI21" s="7"/>
      <c r="AJ21" s="7"/>
      <c r="AK21" s="7"/>
    </row>
    <row r="22" spans="1:37" s="56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23"/>
      <c r="U22" s="23"/>
      <c r="V22" s="54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s="56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54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s="56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54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s="56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54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s="56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4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s="56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4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s="56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4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s="56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4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s="5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4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s="5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4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56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4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s="5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4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s="5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4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s="5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4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s="56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4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s="56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4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s="56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4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s="5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4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  <row r="40" spans="1:37" s="56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4"/>
      <c r="W40" s="1"/>
      <c r="X40" s="1"/>
      <c r="Y40" s="1"/>
      <c r="Z40" s="1"/>
      <c r="AA40" s="1"/>
      <c r="AB40" s="1"/>
      <c r="AC40" s="1"/>
      <c r="AD40" s="1"/>
      <c r="AE40" s="1"/>
      <c r="AF40" s="22"/>
      <c r="AG40" s="7"/>
      <c r="AH40" s="7"/>
      <c r="AI40" s="7"/>
      <c r="AJ40" s="7"/>
      <c r="AK40" s="7"/>
    </row>
    <row r="41" spans="1:37" s="56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4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37" s="56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4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37" s="56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4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37" s="56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4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37" s="56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4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37" s="56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4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37" s="56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4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37" s="56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4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s="56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4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s="56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4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s="56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4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s="56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4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s="56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4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s="56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4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s="56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4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s="56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4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s="56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4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s="56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4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s="56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4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s="56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4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s="56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4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s="56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4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s="56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4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s="56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4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s="56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54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s="56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54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s="56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54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s="56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23"/>
      <c r="U68" s="23"/>
      <c r="V68" s="54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s="56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23"/>
      <c r="U69" s="23"/>
      <c r="V69" s="54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s="56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23"/>
      <c r="U70" s="23"/>
      <c r="V70" s="54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s="56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23"/>
      <c r="U71" s="23"/>
      <c r="V71" s="54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s="56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23"/>
      <c r="U72" s="23"/>
      <c r="V72" s="54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s="56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23"/>
      <c r="U73" s="23"/>
      <c r="V73" s="54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  <row r="74" spans="1:37" s="56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23"/>
      <c r="U74" s="23"/>
      <c r="V74" s="54"/>
      <c r="W74" s="1"/>
      <c r="X74" s="1"/>
      <c r="Y74" s="1"/>
      <c r="Z74" s="1"/>
      <c r="AA74" s="1"/>
      <c r="AB74" s="1"/>
      <c r="AC74" s="1"/>
      <c r="AD74" s="1"/>
      <c r="AE74" s="1"/>
      <c r="AF74" s="22"/>
      <c r="AG74" s="7"/>
      <c r="AH74" s="7"/>
      <c r="AI74" s="7"/>
      <c r="AJ74" s="7"/>
      <c r="AK74" s="7"/>
    </row>
    <row r="75" spans="1:37" s="56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23"/>
      <c r="U75" s="23"/>
      <c r="V75" s="54"/>
      <c r="W75" s="1"/>
      <c r="X75" s="1"/>
      <c r="Y75" s="1"/>
      <c r="Z75" s="1"/>
      <c r="AA75" s="1"/>
      <c r="AB75" s="1"/>
      <c r="AC75" s="1"/>
      <c r="AD75" s="1"/>
      <c r="AE75" s="1"/>
      <c r="AF75" s="22"/>
      <c r="AG75" s="7"/>
      <c r="AH75" s="7"/>
      <c r="AI75" s="7"/>
      <c r="AJ75" s="7"/>
      <c r="AK75" s="7"/>
    </row>
    <row r="76" spans="1:37" s="56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23"/>
      <c r="U76" s="23"/>
      <c r="V76" s="54"/>
      <c r="W76" s="1"/>
      <c r="X76" s="1"/>
      <c r="Y76" s="1"/>
      <c r="Z76" s="1"/>
      <c r="AA76" s="1"/>
      <c r="AB76" s="1"/>
      <c r="AC76" s="1"/>
      <c r="AD76" s="1"/>
      <c r="AE76" s="1"/>
      <c r="AF76" s="22"/>
      <c r="AG76" s="7"/>
      <c r="AH76" s="7"/>
      <c r="AI76" s="7"/>
      <c r="AJ76" s="7"/>
      <c r="AK76" s="7"/>
    </row>
    <row r="77" spans="1:37" s="56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23"/>
      <c r="U77" s="23"/>
      <c r="V77" s="54"/>
      <c r="W77" s="1"/>
      <c r="X77" s="1"/>
      <c r="Y77" s="1"/>
      <c r="Z77" s="1"/>
      <c r="AA77" s="1"/>
      <c r="AB77" s="1"/>
      <c r="AC77" s="1"/>
      <c r="AD77" s="1"/>
      <c r="AE77" s="1"/>
      <c r="AF77" s="22"/>
      <c r="AG77" s="7"/>
      <c r="AH77" s="7"/>
      <c r="AI77" s="7"/>
      <c r="AJ77" s="7"/>
      <c r="AK77" s="7"/>
    </row>
    <row r="78" spans="1:37" s="56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23"/>
      <c r="U78" s="23"/>
      <c r="V78" s="54"/>
      <c r="W78" s="1"/>
      <c r="X78" s="1"/>
      <c r="Y78" s="1"/>
      <c r="Z78" s="1"/>
      <c r="AA78" s="1"/>
      <c r="AB78" s="1"/>
      <c r="AC78" s="1"/>
      <c r="AD78" s="1"/>
      <c r="AE78" s="1"/>
      <c r="AF78" s="22"/>
      <c r="AG78" s="7"/>
      <c r="AH78" s="7"/>
      <c r="AI78" s="7"/>
      <c r="AJ78" s="7"/>
      <c r="AK78" s="7"/>
    </row>
    <row r="79" spans="1:37" s="56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"/>
      <c r="Q79" s="1"/>
      <c r="R79" s="1"/>
      <c r="S79" s="1"/>
      <c r="T79" s="23"/>
      <c r="U79" s="23"/>
      <c r="V79" s="54"/>
      <c r="W79" s="1"/>
      <c r="X79" s="1"/>
      <c r="Y79" s="1"/>
      <c r="Z79" s="1"/>
      <c r="AA79" s="1"/>
      <c r="AB79" s="1"/>
      <c r="AC79" s="1"/>
      <c r="AD79" s="1"/>
      <c r="AE79" s="1"/>
      <c r="AF79" s="22"/>
      <c r="AG79" s="7"/>
      <c r="AH79" s="7"/>
      <c r="AI79" s="7"/>
      <c r="AJ79" s="7"/>
      <c r="AK79" s="7"/>
    </row>
    <row r="80" spans="1:37" s="56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"/>
      <c r="Q80" s="1"/>
      <c r="R80" s="1"/>
      <c r="S80" s="1"/>
      <c r="T80" s="23"/>
      <c r="U80" s="23"/>
      <c r="V80" s="54"/>
      <c r="W80" s="1"/>
      <c r="X80" s="1"/>
      <c r="Y80" s="1"/>
      <c r="Z80" s="1"/>
      <c r="AA80" s="1"/>
      <c r="AB80" s="1"/>
      <c r="AC80" s="1"/>
      <c r="AD80" s="1"/>
      <c r="AE80" s="1"/>
      <c r="AF80" s="22"/>
      <c r="AG80" s="7"/>
      <c r="AH80" s="7"/>
      <c r="AI80" s="7"/>
      <c r="AJ80" s="7"/>
      <c r="AK80" s="7"/>
    </row>
    <row r="81" spans="1:37" s="56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"/>
      <c r="Q81" s="1"/>
      <c r="R81" s="1"/>
      <c r="S81" s="1"/>
      <c r="T81" s="23"/>
      <c r="U81" s="23"/>
      <c r="V81" s="54"/>
      <c r="W81" s="1"/>
      <c r="X81" s="1"/>
      <c r="Y81" s="1"/>
      <c r="Z81" s="1"/>
      <c r="AA81" s="1"/>
      <c r="AB81" s="1"/>
      <c r="AC81" s="1"/>
      <c r="AD81" s="1"/>
      <c r="AE81" s="1"/>
      <c r="AF81" s="22"/>
      <c r="AG81" s="7"/>
      <c r="AH81" s="7"/>
      <c r="AI81" s="7"/>
      <c r="AJ81" s="7"/>
      <c r="AK81" s="7"/>
    </row>
    <row r="82" spans="1:37" s="56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"/>
      <c r="Q82" s="1"/>
      <c r="R82" s="1"/>
      <c r="S82" s="1"/>
      <c r="T82" s="23"/>
      <c r="U82" s="23"/>
      <c r="V82" s="54"/>
      <c r="W82" s="1"/>
      <c r="X82" s="1"/>
      <c r="Y82" s="1"/>
      <c r="Z82" s="1"/>
      <c r="AA82" s="1"/>
      <c r="AB82" s="1"/>
      <c r="AC82" s="1"/>
      <c r="AD82" s="1"/>
      <c r="AE82" s="1"/>
      <c r="AF82" s="22"/>
      <c r="AG82" s="7"/>
      <c r="AH82" s="7"/>
      <c r="AI82" s="7"/>
      <c r="AJ82" s="7"/>
      <c r="AK82" s="7"/>
    </row>
    <row r="83" spans="1:37" s="56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1"/>
      <c r="Q83" s="1"/>
      <c r="R83" s="1"/>
      <c r="S83" s="1"/>
      <c r="T83" s="23"/>
      <c r="U83" s="23"/>
      <c r="V83" s="54"/>
      <c r="W83" s="1"/>
      <c r="X83" s="1"/>
      <c r="Y83" s="1"/>
      <c r="Z83" s="1"/>
      <c r="AA83" s="1"/>
      <c r="AB83" s="1"/>
      <c r="AC83" s="1"/>
      <c r="AD83" s="1"/>
      <c r="AE83" s="1"/>
      <c r="AF83" s="22"/>
      <c r="AG83" s="7"/>
      <c r="AH83" s="7"/>
      <c r="AI83" s="7"/>
      <c r="AJ83" s="7"/>
      <c r="AK83" s="7"/>
    </row>
    <row r="84" spans="1:37" s="56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1"/>
      <c r="Q84" s="1"/>
      <c r="R84" s="1"/>
      <c r="S84" s="1"/>
      <c r="T84" s="23"/>
      <c r="U84" s="23"/>
      <c r="V84" s="54"/>
      <c r="W84" s="1"/>
      <c r="X84" s="1"/>
      <c r="Y84" s="1"/>
      <c r="Z84" s="1"/>
      <c r="AA84" s="1"/>
      <c r="AB84" s="1"/>
      <c r="AC84" s="1"/>
      <c r="AD84" s="1"/>
      <c r="AE84" s="1"/>
      <c r="AF84" s="22"/>
      <c r="AG84" s="7"/>
      <c r="AH84" s="7"/>
      <c r="AI84" s="7"/>
      <c r="AJ84" s="7"/>
      <c r="AK84" s="7"/>
    </row>
    <row r="85" spans="1:37" s="56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1"/>
      <c r="Q85" s="1"/>
      <c r="R85" s="1"/>
      <c r="S85" s="1"/>
      <c r="T85" s="23"/>
      <c r="U85" s="23"/>
      <c r="V85" s="54"/>
      <c r="W85" s="1"/>
      <c r="X85" s="1"/>
      <c r="Y85" s="1"/>
      <c r="Z85" s="1"/>
      <c r="AA85" s="1"/>
      <c r="AB85" s="1"/>
      <c r="AC85" s="1"/>
      <c r="AD85" s="1"/>
      <c r="AE85" s="1"/>
      <c r="AF85" s="22"/>
      <c r="AG85" s="7"/>
      <c r="AH85" s="7"/>
      <c r="AI85" s="7"/>
      <c r="AJ85" s="7"/>
      <c r="AK85" s="7"/>
    </row>
    <row r="86" spans="1:37" s="56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1"/>
      <c r="Q86" s="1"/>
      <c r="R86" s="1"/>
      <c r="S86" s="1"/>
      <c r="T86" s="23"/>
      <c r="U86" s="23"/>
      <c r="V86" s="54"/>
      <c r="W86" s="1"/>
      <c r="X86" s="1"/>
      <c r="Y86" s="1"/>
      <c r="Z86" s="1"/>
      <c r="AA86" s="1"/>
      <c r="AB86" s="1"/>
      <c r="AC86" s="1"/>
      <c r="AD86" s="1"/>
      <c r="AE86" s="1"/>
      <c r="AF86" s="22"/>
      <c r="AG86" s="7"/>
      <c r="AH86" s="7"/>
      <c r="AI86" s="7"/>
      <c r="AJ86" s="7"/>
      <c r="AK86" s="7"/>
    </row>
    <row r="87" spans="1:37" s="56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1"/>
      <c r="Q87" s="1"/>
      <c r="R87" s="1"/>
      <c r="S87" s="1"/>
      <c r="T87" s="23"/>
      <c r="U87" s="23"/>
      <c r="V87" s="54"/>
      <c r="W87" s="1"/>
      <c r="X87" s="1"/>
      <c r="Y87" s="1"/>
      <c r="Z87" s="1"/>
      <c r="AA87" s="1"/>
      <c r="AB87" s="1"/>
      <c r="AC87" s="1"/>
      <c r="AD87" s="1"/>
      <c r="AE87" s="1"/>
      <c r="AF87" s="22"/>
      <c r="AG87" s="7"/>
      <c r="AH87" s="7"/>
      <c r="AI87" s="7"/>
      <c r="AJ87" s="7"/>
      <c r="AK87" s="7"/>
    </row>
    <row r="88" spans="1:37" s="56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1"/>
      <c r="Q88" s="1"/>
      <c r="R88" s="1"/>
      <c r="S88" s="1"/>
      <c r="T88" s="23"/>
      <c r="U88" s="23"/>
      <c r="V88" s="54"/>
      <c r="W88" s="1"/>
      <c r="X88" s="1"/>
      <c r="Y88" s="1"/>
      <c r="Z88" s="1"/>
      <c r="AA88" s="1"/>
      <c r="AB88" s="1"/>
      <c r="AC88" s="1"/>
      <c r="AD88" s="1"/>
      <c r="AE88" s="1"/>
      <c r="AF88" s="22"/>
      <c r="AG88" s="7"/>
      <c r="AH88" s="7"/>
      <c r="AI88" s="7"/>
      <c r="AJ88" s="7"/>
      <c r="AK88" s="7"/>
    </row>
    <row r="89" spans="1:37" s="56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1"/>
      <c r="Q89" s="1"/>
      <c r="R89" s="1"/>
      <c r="S89" s="1"/>
      <c r="T89" s="23"/>
      <c r="U89" s="23"/>
      <c r="V89" s="54"/>
      <c r="W89" s="1"/>
      <c r="X89" s="1"/>
      <c r="Y89" s="1"/>
      <c r="Z89" s="1"/>
      <c r="AA89" s="1"/>
      <c r="AB89" s="1"/>
      <c r="AC89" s="1"/>
      <c r="AD89" s="1"/>
      <c r="AE89" s="1"/>
      <c r="AF89" s="22"/>
      <c r="AG89" s="7"/>
      <c r="AH89" s="7"/>
      <c r="AI89" s="7"/>
      <c r="AJ89" s="7"/>
      <c r="AK89" s="7"/>
    </row>
    <row r="90" spans="1:37" s="56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1"/>
      <c r="Q90" s="1"/>
      <c r="R90" s="1"/>
      <c r="S90" s="1"/>
      <c r="T90" s="23"/>
      <c r="U90" s="23"/>
      <c r="V90" s="54"/>
      <c r="W90" s="1"/>
      <c r="X90" s="1"/>
      <c r="Y90" s="1"/>
      <c r="Z90" s="1"/>
      <c r="AA90" s="1"/>
      <c r="AB90" s="1"/>
      <c r="AC90" s="1"/>
      <c r="AD90" s="1"/>
      <c r="AE90" s="1"/>
      <c r="AF90" s="22"/>
      <c r="AG90" s="7"/>
      <c r="AH90" s="7"/>
      <c r="AI90" s="7"/>
      <c r="AJ90" s="7"/>
      <c r="AK90" s="7"/>
    </row>
    <row r="91" spans="1:37" s="56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1"/>
      <c r="Q91" s="1"/>
      <c r="R91" s="1"/>
      <c r="S91" s="1"/>
      <c r="T91" s="23"/>
      <c r="U91" s="23"/>
      <c r="V91" s="54"/>
      <c r="W91" s="1"/>
      <c r="X91" s="1"/>
      <c r="Y91" s="1"/>
      <c r="Z91" s="1"/>
      <c r="AA91" s="1"/>
      <c r="AB91" s="1"/>
      <c r="AC91" s="1"/>
      <c r="AD91" s="1"/>
      <c r="AE91" s="1"/>
      <c r="AF91" s="22"/>
      <c r="AG91" s="7"/>
      <c r="AH91" s="7"/>
      <c r="AI91" s="7"/>
      <c r="AJ91" s="7"/>
      <c r="AK91" s="7"/>
    </row>
    <row r="92" spans="1:37" s="56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1"/>
      <c r="Q92" s="1"/>
      <c r="R92" s="1"/>
      <c r="S92" s="1"/>
      <c r="T92" s="23"/>
      <c r="U92" s="23"/>
      <c r="V92" s="54"/>
      <c r="W92" s="1"/>
      <c r="X92" s="1"/>
      <c r="Y92" s="1"/>
      <c r="Z92" s="1"/>
      <c r="AA92" s="1"/>
      <c r="AB92" s="1"/>
      <c r="AC92" s="1"/>
      <c r="AD92" s="1"/>
      <c r="AE92" s="1"/>
      <c r="AF92" s="22"/>
      <c r="AG92" s="7"/>
      <c r="AH92" s="7"/>
      <c r="AI92" s="7"/>
      <c r="AJ92" s="7"/>
      <c r="AK92" s="7"/>
    </row>
    <row r="93" spans="1:37" s="56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1"/>
      <c r="Q93" s="1"/>
      <c r="R93" s="1"/>
      <c r="S93" s="1"/>
      <c r="T93" s="23"/>
      <c r="U93" s="23"/>
      <c r="V93" s="54"/>
      <c r="W93" s="1"/>
      <c r="X93" s="1"/>
      <c r="Y93" s="1"/>
      <c r="Z93" s="1"/>
      <c r="AA93" s="1"/>
      <c r="AB93" s="1"/>
      <c r="AC93" s="1"/>
      <c r="AD93" s="1"/>
      <c r="AE93" s="1"/>
      <c r="AF93" s="22"/>
      <c r="AG93" s="7"/>
      <c r="AH93" s="7"/>
      <c r="AI93" s="7"/>
      <c r="AJ93" s="7"/>
      <c r="AK93" s="7"/>
    </row>
    <row r="94" spans="1:37" s="56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1"/>
      <c r="Q94" s="1"/>
      <c r="R94" s="1"/>
      <c r="S94" s="1"/>
      <c r="T94" s="23"/>
      <c r="U94" s="23"/>
      <c r="V94" s="54"/>
      <c r="W94" s="1"/>
      <c r="X94" s="1"/>
      <c r="Y94" s="1"/>
      <c r="Z94" s="1"/>
      <c r="AA94" s="1"/>
      <c r="AB94" s="1"/>
      <c r="AC94" s="1"/>
      <c r="AD94" s="1"/>
      <c r="AE94" s="1"/>
      <c r="AF94" s="22"/>
      <c r="AG94" s="7"/>
      <c r="AH94" s="7"/>
      <c r="AI94" s="7"/>
      <c r="AJ94" s="7"/>
      <c r="AK94" s="7"/>
    </row>
    <row r="95" spans="1:37" s="56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1"/>
      <c r="Q95" s="1"/>
      <c r="R95" s="1"/>
      <c r="S95" s="1"/>
      <c r="T95" s="23"/>
      <c r="U95" s="23"/>
      <c r="V95" s="54"/>
      <c r="W95" s="1"/>
      <c r="X95" s="1"/>
      <c r="Y95" s="1"/>
      <c r="Z95" s="1"/>
      <c r="AA95" s="1"/>
      <c r="AB95" s="1"/>
      <c r="AC95" s="1"/>
      <c r="AD95" s="1"/>
      <c r="AE95" s="1"/>
      <c r="AF95" s="22"/>
      <c r="AG95" s="7"/>
      <c r="AH95" s="7"/>
      <c r="AI95" s="7"/>
      <c r="AJ95" s="7"/>
      <c r="AK95" s="7"/>
    </row>
    <row r="96" spans="1:37" s="56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1"/>
      <c r="Q96" s="1"/>
      <c r="R96" s="1"/>
      <c r="S96" s="1"/>
      <c r="T96" s="23"/>
      <c r="U96" s="23"/>
      <c r="V96" s="54"/>
      <c r="W96" s="1"/>
      <c r="X96" s="1"/>
      <c r="Y96" s="1"/>
      <c r="Z96" s="1"/>
      <c r="AA96" s="1"/>
      <c r="AB96" s="1"/>
      <c r="AC96" s="1"/>
      <c r="AD96" s="1"/>
      <c r="AE96" s="1"/>
      <c r="AF96" s="22"/>
      <c r="AG96" s="7"/>
      <c r="AH96" s="7"/>
      <c r="AI96" s="7"/>
      <c r="AJ96" s="7"/>
      <c r="AK96" s="7"/>
    </row>
    <row r="97" spans="1:37" s="56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1"/>
      <c r="Q97" s="1"/>
      <c r="R97" s="1"/>
      <c r="S97" s="1"/>
      <c r="T97" s="23"/>
      <c r="U97" s="23"/>
      <c r="V97" s="54"/>
      <c r="W97" s="1"/>
      <c r="X97" s="1"/>
      <c r="Y97" s="1"/>
      <c r="Z97" s="1"/>
      <c r="AA97" s="1"/>
      <c r="AB97" s="1"/>
      <c r="AC97" s="1"/>
      <c r="AD97" s="1"/>
      <c r="AE97" s="1"/>
      <c r="AF97" s="22"/>
      <c r="AG97" s="7"/>
      <c r="AH97" s="7"/>
      <c r="AI97" s="7"/>
      <c r="AJ97" s="7"/>
      <c r="AK97" s="7"/>
    </row>
    <row r="98" spans="1:37" s="56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1"/>
      <c r="Q98" s="1"/>
      <c r="R98" s="1"/>
      <c r="S98" s="1"/>
      <c r="T98" s="23"/>
      <c r="U98" s="23"/>
      <c r="V98" s="54"/>
      <c r="W98" s="1"/>
      <c r="X98" s="1"/>
      <c r="Y98" s="1"/>
      <c r="Z98" s="1"/>
      <c r="AA98" s="1"/>
      <c r="AB98" s="1"/>
      <c r="AC98" s="1"/>
      <c r="AD98" s="1"/>
      <c r="AE98" s="1"/>
      <c r="AF98" s="22"/>
      <c r="AG98" s="7"/>
      <c r="AH98" s="7"/>
      <c r="AI98" s="7"/>
      <c r="AJ98" s="7"/>
      <c r="AK98" s="7"/>
    </row>
    <row r="99" spans="1:37" s="56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1"/>
      <c r="Q99" s="1"/>
      <c r="R99" s="1"/>
      <c r="S99" s="1"/>
      <c r="T99" s="23"/>
      <c r="U99" s="23"/>
      <c r="V99" s="54"/>
      <c r="W99" s="1"/>
      <c r="X99" s="1"/>
      <c r="Y99" s="1"/>
      <c r="Z99" s="1"/>
      <c r="AA99" s="1"/>
      <c r="AB99" s="1"/>
      <c r="AC99" s="1"/>
      <c r="AD99" s="1"/>
      <c r="AE99" s="1"/>
      <c r="AF99" s="22"/>
      <c r="AG99" s="7"/>
      <c r="AH99" s="7"/>
      <c r="AI99" s="7"/>
      <c r="AJ99" s="7"/>
      <c r="AK99" s="7"/>
    </row>
    <row r="100" spans="1:37" s="56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1"/>
      <c r="Q100" s="1"/>
      <c r="R100" s="1"/>
      <c r="S100" s="1"/>
      <c r="T100" s="23"/>
      <c r="U100" s="23"/>
      <c r="V100" s="54"/>
      <c r="W100" s="1"/>
      <c r="X100" s="1"/>
      <c r="Y100" s="1"/>
      <c r="Z100" s="1"/>
      <c r="AA100" s="1"/>
      <c r="AB100" s="1"/>
      <c r="AC100" s="1"/>
      <c r="AD100" s="1"/>
      <c r="AE100" s="1"/>
      <c r="AF100" s="22"/>
      <c r="AG100" s="7"/>
      <c r="AH100" s="7"/>
      <c r="AI100" s="7"/>
      <c r="AJ100" s="7"/>
      <c r="AK100" s="7"/>
    </row>
    <row r="101" spans="1:37" s="56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1"/>
      <c r="Q101" s="1"/>
      <c r="R101" s="1"/>
      <c r="S101" s="1"/>
      <c r="T101" s="23"/>
      <c r="U101" s="23"/>
      <c r="V101" s="54"/>
      <c r="W101" s="1"/>
      <c r="X101" s="1"/>
      <c r="Y101" s="1"/>
      <c r="Z101" s="1"/>
      <c r="AA101" s="1"/>
      <c r="AB101" s="1"/>
      <c r="AC101" s="1"/>
      <c r="AD101" s="1"/>
      <c r="AE101" s="1"/>
      <c r="AF101" s="22"/>
      <c r="AG101" s="7"/>
      <c r="AH101" s="7"/>
      <c r="AI101" s="7"/>
      <c r="AJ101" s="7"/>
      <c r="AK101" s="7"/>
    </row>
    <row r="102" spans="1:37" s="56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1"/>
      <c r="Q102" s="1"/>
      <c r="R102" s="1"/>
      <c r="S102" s="1"/>
      <c r="T102" s="23"/>
      <c r="U102" s="23"/>
      <c r="V102" s="54"/>
      <c r="W102" s="1"/>
      <c r="X102" s="1"/>
      <c r="Y102" s="1"/>
      <c r="Z102" s="1"/>
      <c r="AA102" s="1"/>
      <c r="AB102" s="1"/>
      <c r="AC102" s="1"/>
      <c r="AD102" s="1"/>
      <c r="AE102" s="1"/>
      <c r="AF102" s="22"/>
      <c r="AG102" s="7"/>
      <c r="AH102" s="7"/>
      <c r="AI102" s="7"/>
      <c r="AJ102" s="7"/>
      <c r="AK102" s="7"/>
    </row>
    <row r="103" spans="1:37" s="56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1"/>
      <c r="Q103" s="1"/>
      <c r="R103" s="1"/>
      <c r="S103" s="1"/>
      <c r="T103" s="23"/>
      <c r="U103" s="23"/>
      <c r="V103" s="54"/>
      <c r="W103" s="1"/>
      <c r="X103" s="1"/>
      <c r="Y103" s="1"/>
      <c r="Z103" s="1"/>
      <c r="AA103" s="1"/>
      <c r="AB103" s="1"/>
      <c r="AC103" s="1"/>
      <c r="AD103" s="1"/>
      <c r="AE103" s="1"/>
      <c r="AF103" s="22"/>
      <c r="AG103" s="7"/>
      <c r="AH103" s="7"/>
      <c r="AI103" s="7"/>
      <c r="AJ103" s="7"/>
      <c r="AK103" s="7"/>
    </row>
    <row r="104" spans="1:37" s="56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1"/>
      <c r="Q104" s="1"/>
      <c r="R104" s="1"/>
      <c r="S104" s="1"/>
      <c r="T104" s="23"/>
      <c r="U104" s="23"/>
      <c r="V104" s="54"/>
      <c r="W104" s="1"/>
      <c r="X104" s="1"/>
      <c r="Y104" s="1"/>
      <c r="Z104" s="1"/>
      <c r="AA104" s="1"/>
      <c r="AB104" s="1"/>
      <c r="AC104" s="1"/>
      <c r="AD104" s="1"/>
      <c r="AE104" s="1"/>
      <c r="AF104" s="22"/>
      <c r="AG104" s="7"/>
      <c r="AH104" s="7"/>
      <c r="AI104" s="7"/>
      <c r="AJ104" s="7"/>
      <c r="AK104" s="7"/>
    </row>
    <row r="105" spans="1:37" s="56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1"/>
      <c r="Q105" s="1"/>
      <c r="R105" s="1"/>
      <c r="S105" s="1"/>
      <c r="T105" s="23"/>
      <c r="U105" s="23"/>
      <c r="V105" s="54"/>
      <c r="W105" s="1"/>
      <c r="X105" s="1"/>
      <c r="Y105" s="1"/>
      <c r="Z105" s="1"/>
      <c r="AA105" s="1"/>
      <c r="AB105" s="1"/>
      <c r="AC105" s="1"/>
      <c r="AD105" s="1"/>
      <c r="AE105" s="1"/>
      <c r="AF105" s="22"/>
      <c r="AG105" s="7"/>
      <c r="AH105" s="7"/>
      <c r="AI105" s="7"/>
      <c r="AJ105" s="7"/>
      <c r="AK105" s="7"/>
    </row>
    <row r="106" spans="1:37" s="56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1"/>
      <c r="Q106" s="1"/>
      <c r="R106" s="1"/>
      <c r="S106" s="1"/>
      <c r="T106" s="23"/>
      <c r="U106" s="23"/>
      <c r="V106" s="54"/>
      <c r="W106" s="1"/>
      <c r="X106" s="1"/>
      <c r="Y106" s="1"/>
      <c r="Z106" s="1"/>
      <c r="AA106" s="1"/>
      <c r="AB106" s="1"/>
      <c r="AC106" s="1"/>
      <c r="AD106" s="1"/>
      <c r="AE106" s="1"/>
      <c r="AF106" s="22"/>
      <c r="AG106" s="7"/>
      <c r="AH106" s="7"/>
      <c r="AI106" s="7"/>
      <c r="AJ106" s="7"/>
      <c r="AK106" s="7"/>
    </row>
    <row r="107" spans="1:37" s="56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1"/>
      <c r="Q107" s="1"/>
      <c r="R107" s="1"/>
      <c r="S107" s="1"/>
      <c r="T107" s="23"/>
      <c r="U107" s="23"/>
      <c r="V107" s="54"/>
      <c r="W107" s="1"/>
      <c r="X107" s="1"/>
      <c r="Y107" s="1"/>
      <c r="Z107" s="1"/>
      <c r="AA107" s="1"/>
      <c r="AB107" s="1"/>
      <c r="AC107" s="1"/>
      <c r="AD107" s="1"/>
      <c r="AE107" s="1"/>
      <c r="AF107" s="22"/>
      <c r="AG107" s="7"/>
      <c r="AH107" s="7"/>
      <c r="AI107" s="7"/>
      <c r="AJ107" s="7"/>
      <c r="AK107" s="7"/>
    </row>
    <row r="108" spans="1:37" s="56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1"/>
      <c r="Q108" s="1"/>
      <c r="R108" s="1"/>
      <c r="S108" s="1"/>
      <c r="T108" s="23"/>
      <c r="U108" s="23"/>
      <c r="V108" s="54"/>
      <c r="W108" s="1"/>
      <c r="X108" s="1"/>
      <c r="Y108" s="1"/>
      <c r="Z108" s="1"/>
      <c r="AA108" s="1"/>
      <c r="AB108" s="1"/>
      <c r="AC108" s="1"/>
      <c r="AD108" s="1"/>
      <c r="AE108" s="1"/>
      <c r="AF108" s="22"/>
      <c r="AG108" s="7"/>
      <c r="AH108" s="7"/>
      <c r="AI108" s="7"/>
      <c r="AJ108" s="7"/>
      <c r="AK108" s="7"/>
    </row>
    <row r="109" spans="1:37" s="56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1"/>
      <c r="Q109" s="1"/>
      <c r="R109" s="1"/>
      <c r="S109" s="1"/>
      <c r="T109" s="23"/>
      <c r="U109" s="23"/>
      <c r="V109" s="54"/>
      <c r="W109" s="1"/>
      <c r="X109" s="1"/>
      <c r="Y109" s="1"/>
      <c r="Z109" s="1"/>
      <c r="AA109" s="1"/>
      <c r="AB109" s="1"/>
      <c r="AC109" s="1"/>
      <c r="AD109" s="1"/>
      <c r="AE109" s="1"/>
      <c r="AF109" s="22"/>
      <c r="AG109" s="7"/>
      <c r="AH109" s="7"/>
      <c r="AI109" s="7"/>
      <c r="AJ109" s="7"/>
      <c r="AK109" s="7"/>
    </row>
    <row r="110" spans="1:37" s="56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1"/>
      <c r="Q110" s="1"/>
      <c r="R110" s="1"/>
      <c r="S110" s="1"/>
      <c r="T110" s="23"/>
      <c r="U110" s="23"/>
      <c r="V110" s="54"/>
      <c r="W110" s="1"/>
      <c r="X110" s="1"/>
      <c r="Y110" s="1"/>
      <c r="Z110" s="1"/>
      <c r="AA110" s="1"/>
      <c r="AB110" s="1"/>
      <c r="AC110" s="1"/>
      <c r="AD110" s="1"/>
      <c r="AE110" s="1"/>
      <c r="AF110" s="22"/>
      <c r="AG110" s="7"/>
      <c r="AH110" s="7"/>
      <c r="AI110" s="7"/>
      <c r="AJ110" s="7"/>
      <c r="AK110" s="7"/>
    </row>
    <row r="111" spans="1:37" s="56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P111" s="1"/>
      <c r="Q111" s="1"/>
      <c r="R111" s="1"/>
      <c r="S111" s="1"/>
      <c r="T111" s="23"/>
      <c r="U111" s="23"/>
      <c r="V111" s="54"/>
      <c r="W111" s="1"/>
      <c r="X111" s="1"/>
      <c r="Y111" s="1"/>
      <c r="Z111" s="1"/>
      <c r="AA111" s="1"/>
      <c r="AB111" s="1"/>
      <c r="AC111" s="1"/>
      <c r="AD111" s="1"/>
      <c r="AE111" s="1"/>
      <c r="AF111" s="22"/>
      <c r="AG111" s="7"/>
      <c r="AH111" s="7"/>
      <c r="AI111" s="7"/>
      <c r="AJ111" s="7"/>
      <c r="AK111" s="7"/>
    </row>
    <row r="112" spans="1:37" s="56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P112" s="1"/>
      <c r="Q112" s="1"/>
      <c r="R112" s="1"/>
      <c r="S112" s="1"/>
      <c r="T112" s="23"/>
      <c r="U112" s="23"/>
      <c r="V112" s="54"/>
      <c r="W112" s="1"/>
      <c r="X112" s="1"/>
      <c r="Y112" s="1"/>
      <c r="Z112" s="1"/>
      <c r="AA112" s="1"/>
      <c r="AB112" s="1"/>
      <c r="AC112" s="1"/>
      <c r="AD112" s="1"/>
      <c r="AE112" s="1"/>
      <c r="AF112" s="22"/>
      <c r="AG112" s="7"/>
      <c r="AH112" s="7"/>
      <c r="AI112" s="7"/>
      <c r="AJ112" s="7"/>
      <c r="AK112" s="7"/>
    </row>
    <row r="113" spans="1:37" s="56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P113" s="1"/>
      <c r="Q113" s="1"/>
      <c r="R113" s="1"/>
      <c r="S113" s="1"/>
      <c r="T113" s="23"/>
      <c r="U113" s="23"/>
      <c r="V113" s="54"/>
      <c r="W113" s="1"/>
      <c r="X113" s="1"/>
      <c r="Y113" s="1"/>
      <c r="Z113" s="1"/>
      <c r="AA113" s="1"/>
      <c r="AB113" s="1"/>
      <c r="AC113" s="1"/>
      <c r="AD113" s="1"/>
      <c r="AE113" s="1"/>
      <c r="AF113" s="22"/>
      <c r="AG113" s="7"/>
      <c r="AH113" s="7"/>
      <c r="AI113" s="7"/>
      <c r="AJ113" s="7"/>
      <c r="AK113" s="7"/>
    </row>
    <row r="114" spans="1:37" s="56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P114" s="1"/>
      <c r="Q114" s="1"/>
      <c r="R114" s="1"/>
      <c r="S114" s="1"/>
      <c r="T114" s="23"/>
      <c r="U114" s="23"/>
      <c r="V114" s="54"/>
      <c r="W114" s="1"/>
      <c r="X114" s="1"/>
      <c r="Y114" s="1"/>
      <c r="Z114" s="1"/>
      <c r="AA114" s="1"/>
      <c r="AB114" s="1"/>
      <c r="AC114" s="1"/>
      <c r="AD114" s="1"/>
      <c r="AE114" s="1"/>
      <c r="AF114" s="22"/>
      <c r="AG114" s="7"/>
      <c r="AH114" s="7"/>
      <c r="AI114" s="7"/>
      <c r="AJ114" s="7"/>
      <c r="AK114" s="7"/>
    </row>
    <row r="115" spans="1:37" s="56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P115" s="1"/>
      <c r="Q115" s="1"/>
      <c r="R115" s="1"/>
      <c r="S115" s="1"/>
      <c r="T115" s="23"/>
      <c r="U115" s="23"/>
      <c r="V115" s="54"/>
      <c r="W115" s="1"/>
      <c r="X115" s="1"/>
      <c r="Y115" s="1"/>
      <c r="Z115" s="1"/>
      <c r="AA115" s="1"/>
      <c r="AB115" s="1"/>
      <c r="AC115" s="1"/>
      <c r="AD115" s="1"/>
      <c r="AE115" s="1"/>
      <c r="AF115" s="22"/>
      <c r="AG115" s="7"/>
      <c r="AH115" s="7"/>
      <c r="AI115" s="7"/>
      <c r="AJ115" s="7"/>
      <c r="AK115" s="7"/>
    </row>
    <row r="116" spans="1:37" s="56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P116" s="1"/>
      <c r="Q116" s="1"/>
      <c r="R116" s="1"/>
      <c r="S116" s="1"/>
      <c r="T116" s="23"/>
      <c r="U116" s="23"/>
      <c r="V116" s="54"/>
      <c r="W116" s="1"/>
      <c r="X116" s="1"/>
      <c r="Y116" s="1"/>
      <c r="Z116" s="1"/>
      <c r="AA116" s="1"/>
      <c r="AB116" s="1"/>
      <c r="AC116" s="1"/>
      <c r="AD116" s="1"/>
      <c r="AE116" s="1"/>
      <c r="AF116" s="22"/>
      <c r="AG116" s="7"/>
      <c r="AH116" s="7"/>
      <c r="AI116" s="7"/>
      <c r="AJ116" s="7"/>
      <c r="AK116" s="7"/>
    </row>
    <row r="117" spans="1:37" s="56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P117" s="1"/>
      <c r="Q117" s="1"/>
      <c r="R117" s="1"/>
      <c r="S117" s="1"/>
      <c r="T117" s="23"/>
      <c r="U117" s="23"/>
      <c r="V117" s="54"/>
      <c r="W117" s="1"/>
      <c r="X117" s="1"/>
      <c r="Y117" s="1"/>
      <c r="Z117" s="1"/>
      <c r="AA117" s="1"/>
      <c r="AB117" s="1"/>
      <c r="AC117" s="1"/>
      <c r="AD117" s="1"/>
      <c r="AE117" s="1"/>
      <c r="AF117" s="22"/>
      <c r="AG117" s="7"/>
      <c r="AH117" s="7"/>
      <c r="AI117" s="7"/>
      <c r="AJ117" s="7"/>
      <c r="AK117" s="7"/>
    </row>
    <row r="118" spans="1:37" s="56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P118" s="1"/>
      <c r="Q118" s="1"/>
      <c r="R118" s="1"/>
      <c r="S118" s="1"/>
      <c r="T118" s="23"/>
      <c r="U118" s="23"/>
      <c r="V118" s="54"/>
      <c r="W118" s="1"/>
      <c r="X118" s="1"/>
      <c r="Y118" s="1"/>
      <c r="Z118" s="1"/>
      <c r="AA118" s="1"/>
      <c r="AB118" s="1"/>
      <c r="AC118" s="1"/>
      <c r="AD118" s="1"/>
      <c r="AE118" s="1"/>
      <c r="AF118" s="22"/>
      <c r="AG118" s="7"/>
      <c r="AH118" s="7"/>
      <c r="AI118" s="7"/>
      <c r="AJ118" s="7"/>
      <c r="AK118" s="7"/>
    </row>
    <row r="119" spans="1:37" s="56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P119" s="1"/>
      <c r="Q119" s="1"/>
      <c r="R119" s="1"/>
      <c r="S119" s="1"/>
      <c r="T119" s="23"/>
      <c r="U119" s="23"/>
      <c r="V119" s="54"/>
      <c r="W119" s="1"/>
      <c r="X119" s="1"/>
      <c r="Y119" s="1"/>
      <c r="Z119" s="1"/>
      <c r="AA119" s="1"/>
      <c r="AB119" s="1"/>
      <c r="AC119" s="1"/>
      <c r="AD119" s="1"/>
      <c r="AE119" s="1"/>
      <c r="AF119" s="22"/>
      <c r="AG119" s="7"/>
      <c r="AH119" s="7"/>
      <c r="AI119" s="7"/>
      <c r="AJ119" s="7"/>
      <c r="AK119" s="7"/>
    </row>
    <row r="120" spans="1:37" s="56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P120" s="1"/>
      <c r="Q120" s="1"/>
      <c r="R120" s="1"/>
      <c r="S120" s="1"/>
      <c r="T120" s="23"/>
      <c r="U120" s="23"/>
      <c r="V120" s="54"/>
      <c r="W120" s="1"/>
      <c r="X120" s="1"/>
      <c r="Y120" s="1"/>
      <c r="Z120" s="1"/>
      <c r="AA120" s="1"/>
      <c r="AB120" s="1"/>
      <c r="AC120" s="1"/>
      <c r="AD120" s="1"/>
      <c r="AE120" s="1"/>
      <c r="AF120" s="22"/>
      <c r="AG120" s="7"/>
      <c r="AH120" s="7"/>
      <c r="AI120" s="7"/>
      <c r="AJ120" s="7"/>
      <c r="AK120" s="7"/>
    </row>
    <row r="121" spans="1:37" s="56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P121" s="1"/>
      <c r="Q121" s="1"/>
      <c r="R121" s="1"/>
      <c r="S121" s="1"/>
      <c r="T121" s="23"/>
      <c r="U121" s="23"/>
      <c r="V121" s="54"/>
      <c r="W121" s="1"/>
      <c r="X121" s="1"/>
      <c r="Y121" s="1"/>
      <c r="Z121" s="1"/>
      <c r="AA121" s="1"/>
      <c r="AB121" s="1"/>
      <c r="AC121" s="1"/>
      <c r="AD121" s="1"/>
      <c r="AE121" s="1"/>
      <c r="AF121" s="22"/>
      <c r="AG121" s="7"/>
      <c r="AH121" s="7"/>
      <c r="AI121" s="7"/>
      <c r="AJ121" s="7"/>
      <c r="AK121" s="7"/>
    </row>
    <row r="122" spans="1:37" s="56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P122" s="1"/>
      <c r="Q122" s="1"/>
      <c r="R122" s="1"/>
      <c r="S122" s="1"/>
      <c r="T122" s="23"/>
      <c r="U122" s="23"/>
      <c r="V122" s="54"/>
      <c r="W122" s="1"/>
      <c r="X122" s="1"/>
      <c r="Y122" s="1"/>
      <c r="Z122" s="1"/>
      <c r="AA122" s="1"/>
      <c r="AB122" s="1"/>
      <c r="AC122" s="1"/>
      <c r="AD122" s="1"/>
      <c r="AE122" s="1"/>
      <c r="AF122" s="22"/>
      <c r="AG122" s="7"/>
      <c r="AH122" s="7"/>
      <c r="AI122" s="7"/>
      <c r="AJ122" s="7"/>
      <c r="AK122" s="7"/>
    </row>
    <row r="123" spans="1:37" s="56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P123" s="1"/>
      <c r="Q123" s="1"/>
      <c r="R123" s="1"/>
      <c r="S123" s="1"/>
      <c r="T123" s="23"/>
      <c r="U123" s="23"/>
      <c r="V123" s="54"/>
      <c r="W123" s="1"/>
      <c r="X123" s="1"/>
      <c r="Y123" s="1"/>
      <c r="Z123" s="1"/>
      <c r="AA123" s="1"/>
      <c r="AB123" s="1"/>
      <c r="AC123" s="1"/>
      <c r="AD123" s="1"/>
      <c r="AE123" s="1"/>
      <c r="AF123" s="22"/>
      <c r="AG123" s="7"/>
      <c r="AH123" s="7"/>
      <c r="AI123" s="7"/>
      <c r="AJ123" s="7"/>
      <c r="AK123" s="7"/>
    </row>
    <row r="124" spans="1:37" s="56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P124" s="1"/>
      <c r="Q124" s="1"/>
      <c r="R124" s="1"/>
      <c r="S124" s="1"/>
      <c r="T124" s="23"/>
      <c r="U124" s="23"/>
      <c r="V124" s="54"/>
      <c r="W124" s="1"/>
      <c r="X124" s="1"/>
      <c r="Y124" s="1"/>
      <c r="Z124" s="1"/>
      <c r="AA124" s="1"/>
      <c r="AB124" s="1"/>
      <c r="AC124" s="1"/>
      <c r="AD124" s="1"/>
      <c r="AE124" s="1"/>
      <c r="AF124" s="22"/>
      <c r="AG124" s="7"/>
      <c r="AH124" s="7"/>
      <c r="AI124" s="7"/>
      <c r="AJ124" s="7"/>
      <c r="AK124" s="7"/>
    </row>
    <row r="125" spans="1:37" s="56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P125" s="1"/>
      <c r="Q125" s="1"/>
      <c r="R125" s="1"/>
      <c r="S125" s="1"/>
      <c r="T125" s="23"/>
      <c r="U125" s="23"/>
      <c r="V125" s="54"/>
      <c r="W125" s="1"/>
      <c r="X125" s="1"/>
      <c r="Y125" s="1"/>
      <c r="Z125" s="1"/>
      <c r="AA125" s="1"/>
      <c r="AB125" s="1"/>
      <c r="AC125" s="1"/>
      <c r="AD125" s="1"/>
      <c r="AE125" s="1"/>
      <c r="AF125" s="22"/>
      <c r="AG125" s="7"/>
      <c r="AH125" s="7"/>
      <c r="AI125" s="7"/>
      <c r="AJ125" s="7"/>
      <c r="AK125" s="7"/>
    </row>
    <row r="126" spans="1:37" s="56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P126" s="1"/>
      <c r="Q126" s="1"/>
      <c r="R126" s="1"/>
      <c r="S126" s="1"/>
      <c r="T126" s="23"/>
      <c r="U126" s="23"/>
      <c r="V126" s="54"/>
      <c r="W126" s="1"/>
      <c r="X126" s="1"/>
      <c r="Y126" s="1"/>
      <c r="Z126" s="1"/>
      <c r="AA126" s="1"/>
      <c r="AB126" s="1"/>
      <c r="AC126" s="1"/>
      <c r="AD126" s="1"/>
      <c r="AE126" s="1"/>
      <c r="AF126" s="22"/>
      <c r="AG126" s="7"/>
      <c r="AH126" s="7"/>
      <c r="AI126" s="7"/>
      <c r="AJ126" s="7"/>
      <c r="AK126" s="7"/>
    </row>
    <row r="127" spans="1:37" s="56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P127" s="1"/>
      <c r="Q127" s="1"/>
      <c r="R127" s="1"/>
      <c r="S127" s="1"/>
      <c r="T127" s="23"/>
      <c r="U127" s="23"/>
      <c r="V127" s="54"/>
      <c r="W127" s="1"/>
      <c r="X127" s="1"/>
      <c r="Y127" s="1"/>
      <c r="Z127" s="1"/>
      <c r="AA127" s="1"/>
      <c r="AB127" s="1"/>
      <c r="AC127" s="1"/>
      <c r="AD127" s="1"/>
      <c r="AE127" s="1"/>
      <c r="AF127" s="22"/>
      <c r="AG127" s="7"/>
      <c r="AH127" s="7"/>
      <c r="AI127" s="7"/>
      <c r="AJ127" s="7"/>
      <c r="AK127" s="7"/>
    </row>
    <row r="128" spans="1:37" s="56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P128" s="1"/>
      <c r="Q128" s="1"/>
      <c r="R128" s="1"/>
      <c r="S128" s="1"/>
      <c r="T128" s="23"/>
      <c r="U128" s="23"/>
      <c r="V128" s="54"/>
      <c r="W128" s="1"/>
      <c r="X128" s="1"/>
      <c r="Y128" s="1"/>
      <c r="Z128" s="1"/>
      <c r="AA128" s="1"/>
      <c r="AB128" s="1"/>
      <c r="AC128" s="1"/>
      <c r="AD128" s="1"/>
      <c r="AE128" s="1"/>
      <c r="AF128" s="22"/>
      <c r="AG128" s="7"/>
      <c r="AH128" s="7"/>
      <c r="AI128" s="7"/>
      <c r="AJ128" s="7"/>
      <c r="AK128" s="7"/>
    </row>
    <row r="129" spans="1:37" s="56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P129" s="1"/>
      <c r="Q129" s="1"/>
      <c r="R129" s="1"/>
      <c r="S129" s="1"/>
      <c r="T129" s="23"/>
      <c r="U129" s="23"/>
      <c r="V129" s="54"/>
      <c r="W129" s="1"/>
      <c r="X129" s="1"/>
      <c r="Y129" s="1"/>
      <c r="Z129" s="1"/>
      <c r="AA129" s="1"/>
      <c r="AB129" s="1"/>
      <c r="AC129" s="1"/>
      <c r="AD129" s="1"/>
      <c r="AE129" s="1"/>
      <c r="AF129" s="22"/>
      <c r="AG129" s="7"/>
      <c r="AH129" s="7"/>
      <c r="AI129" s="7"/>
      <c r="AJ129" s="7"/>
      <c r="AK129" s="7"/>
    </row>
    <row r="130" spans="1:37" s="56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P130" s="1"/>
      <c r="Q130" s="1"/>
      <c r="R130" s="1"/>
      <c r="S130" s="1"/>
      <c r="T130" s="23"/>
      <c r="U130" s="23"/>
      <c r="V130" s="54"/>
      <c r="W130" s="1"/>
      <c r="X130" s="1"/>
      <c r="Y130" s="1"/>
      <c r="Z130" s="1"/>
      <c r="AA130" s="1"/>
      <c r="AB130" s="1"/>
      <c r="AC130" s="1"/>
      <c r="AD130" s="1"/>
      <c r="AE130" s="1"/>
      <c r="AF130" s="22"/>
      <c r="AG130" s="7"/>
      <c r="AH130" s="7"/>
      <c r="AI130" s="7"/>
      <c r="AJ130" s="7"/>
      <c r="AK130" s="7"/>
    </row>
    <row r="131" spans="1:37" s="56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P131" s="1"/>
      <c r="Q131" s="1"/>
      <c r="R131" s="1"/>
      <c r="S131" s="1"/>
      <c r="T131" s="23"/>
      <c r="U131" s="23"/>
      <c r="V131" s="54"/>
      <c r="W131" s="1"/>
      <c r="X131" s="1"/>
      <c r="Y131" s="1"/>
      <c r="Z131" s="1"/>
      <c r="AA131" s="1"/>
      <c r="AB131" s="1"/>
      <c r="AC131" s="1"/>
      <c r="AD131" s="1"/>
      <c r="AE131" s="1"/>
      <c r="AF131" s="22"/>
      <c r="AG131" s="7"/>
      <c r="AH131" s="7"/>
      <c r="AI131" s="7"/>
      <c r="AJ131" s="7"/>
      <c r="AK131" s="7"/>
    </row>
    <row r="132" spans="1:37" s="56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P132" s="1"/>
      <c r="Q132" s="1"/>
      <c r="R132" s="1"/>
      <c r="S132" s="1"/>
      <c r="T132" s="23"/>
      <c r="U132" s="23"/>
      <c r="V132" s="54"/>
      <c r="W132" s="1"/>
      <c r="X132" s="1"/>
      <c r="Y132" s="1"/>
      <c r="Z132" s="1"/>
      <c r="AA132" s="1"/>
      <c r="AB132" s="1"/>
      <c r="AC132" s="1"/>
      <c r="AD132" s="1"/>
      <c r="AE132" s="1"/>
      <c r="AF132" s="22"/>
      <c r="AG132" s="7"/>
      <c r="AH132" s="7"/>
      <c r="AI132" s="7"/>
      <c r="AJ132" s="7"/>
      <c r="AK132" s="7"/>
    </row>
    <row r="133" spans="1:37" s="56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P133" s="1"/>
      <c r="Q133" s="1"/>
      <c r="R133" s="1"/>
      <c r="S133" s="1"/>
      <c r="T133" s="23"/>
      <c r="U133" s="23"/>
      <c r="V133" s="54"/>
      <c r="W133" s="1"/>
      <c r="X133" s="1"/>
      <c r="Y133" s="1"/>
      <c r="Z133" s="1"/>
      <c r="AA133" s="1"/>
      <c r="AB133" s="1"/>
      <c r="AC133" s="1"/>
      <c r="AD133" s="1"/>
      <c r="AE133" s="1"/>
      <c r="AF133" s="22"/>
      <c r="AG133" s="7"/>
      <c r="AH133" s="7"/>
      <c r="AI133" s="7"/>
      <c r="AJ133" s="7"/>
      <c r="AK133" s="7"/>
    </row>
    <row r="134" spans="1:37" s="56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P134" s="1"/>
      <c r="Q134" s="1"/>
      <c r="R134" s="1"/>
      <c r="S134" s="1"/>
      <c r="T134" s="23"/>
      <c r="U134" s="23"/>
      <c r="V134" s="54"/>
      <c r="W134" s="1"/>
      <c r="X134" s="1"/>
      <c r="Y134" s="1"/>
      <c r="Z134" s="1"/>
      <c r="AA134" s="1"/>
      <c r="AB134" s="1"/>
      <c r="AC134" s="1"/>
      <c r="AD134" s="1"/>
      <c r="AE134" s="1"/>
      <c r="AF134" s="22"/>
      <c r="AG134" s="7"/>
      <c r="AH134" s="7"/>
      <c r="AI134" s="7"/>
      <c r="AJ134" s="7"/>
      <c r="AK134" s="7"/>
    </row>
    <row r="135" spans="1:37" s="56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P135" s="1"/>
      <c r="Q135" s="1"/>
      <c r="R135" s="1"/>
      <c r="S135" s="1"/>
      <c r="T135" s="23"/>
      <c r="U135" s="23"/>
      <c r="V135" s="54"/>
      <c r="W135" s="1"/>
      <c r="X135" s="1"/>
      <c r="Y135" s="1"/>
      <c r="Z135" s="1"/>
      <c r="AA135" s="1"/>
      <c r="AB135" s="1"/>
      <c r="AC135" s="1"/>
      <c r="AD135" s="1"/>
      <c r="AE135" s="1"/>
      <c r="AF135" s="22"/>
      <c r="AG135" s="7"/>
      <c r="AH135" s="7"/>
      <c r="AI135" s="7"/>
      <c r="AJ135" s="7"/>
      <c r="AK135" s="7"/>
    </row>
    <row r="136" spans="1:37" s="56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P136" s="1"/>
      <c r="Q136" s="1"/>
      <c r="R136" s="1"/>
      <c r="S136" s="1"/>
      <c r="T136" s="23"/>
      <c r="U136" s="23"/>
      <c r="V136" s="54"/>
      <c r="W136" s="1"/>
      <c r="X136" s="1"/>
      <c r="Y136" s="1"/>
      <c r="Z136" s="1"/>
      <c r="AA136" s="1"/>
      <c r="AB136" s="1"/>
      <c r="AC136" s="1"/>
      <c r="AD136" s="1"/>
      <c r="AE136" s="1"/>
      <c r="AF136" s="22"/>
      <c r="AG136" s="7"/>
      <c r="AH136" s="7"/>
      <c r="AI136" s="7"/>
      <c r="AJ136" s="7"/>
      <c r="AK136" s="7"/>
    </row>
    <row r="137" spans="1:37" s="56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P137" s="1"/>
      <c r="Q137" s="1"/>
      <c r="R137" s="1"/>
      <c r="S137" s="1"/>
      <c r="T137" s="23"/>
      <c r="U137" s="23"/>
      <c r="V137" s="54"/>
      <c r="W137" s="1"/>
      <c r="X137" s="1"/>
      <c r="Y137" s="1"/>
      <c r="Z137" s="1"/>
      <c r="AA137" s="1"/>
      <c r="AB137" s="1"/>
      <c r="AC137" s="1"/>
      <c r="AD137" s="1"/>
      <c r="AE137" s="1"/>
      <c r="AF137" s="22"/>
      <c r="AG137" s="7"/>
      <c r="AH137" s="7"/>
      <c r="AI137" s="7"/>
      <c r="AJ137" s="7"/>
      <c r="AK137" s="7"/>
    </row>
    <row r="138" spans="1:37" s="56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P138" s="1"/>
      <c r="Q138" s="1"/>
      <c r="R138" s="1"/>
      <c r="S138" s="1"/>
      <c r="T138" s="23"/>
      <c r="U138" s="23"/>
      <c r="V138" s="54"/>
      <c r="W138" s="1"/>
      <c r="X138" s="1"/>
      <c r="Y138" s="1"/>
      <c r="Z138" s="1"/>
      <c r="AA138" s="1"/>
      <c r="AB138" s="1"/>
      <c r="AC138" s="1"/>
      <c r="AD138" s="1"/>
      <c r="AE138" s="1"/>
      <c r="AF138" s="22"/>
      <c r="AG138" s="7"/>
      <c r="AH138" s="7"/>
      <c r="AI138" s="7"/>
      <c r="AJ138" s="7"/>
      <c r="AK138" s="7"/>
    </row>
    <row r="139" spans="1:37" s="56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P139" s="1"/>
      <c r="Q139" s="1"/>
      <c r="R139" s="1"/>
      <c r="S139" s="1"/>
      <c r="T139" s="23"/>
      <c r="U139" s="23"/>
      <c r="V139" s="54"/>
      <c r="W139" s="1"/>
      <c r="X139" s="1"/>
      <c r="Y139" s="1"/>
      <c r="Z139" s="1"/>
      <c r="AA139" s="1"/>
      <c r="AB139" s="1"/>
      <c r="AC139" s="1"/>
      <c r="AD139" s="1"/>
      <c r="AE139" s="1"/>
      <c r="AF139" s="22"/>
      <c r="AG139" s="7"/>
      <c r="AH139" s="7"/>
      <c r="AI139" s="7"/>
      <c r="AJ139" s="7"/>
      <c r="AK139" s="7"/>
    </row>
    <row r="140" spans="1:37" s="56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P140" s="1"/>
      <c r="Q140" s="1"/>
      <c r="R140" s="1"/>
      <c r="S140" s="1"/>
      <c r="T140" s="23"/>
      <c r="U140" s="23"/>
      <c r="V140" s="54"/>
      <c r="W140" s="1"/>
      <c r="X140" s="1"/>
      <c r="Y140" s="1"/>
      <c r="Z140" s="1"/>
      <c r="AA140" s="1"/>
      <c r="AB140" s="1"/>
      <c r="AC140" s="1"/>
      <c r="AD140" s="1"/>
      <c r="AE140" s="1"/>
      <c r="AF140" s="22"/>
      <c r="AG140" s="7"/>
      <c r="AH140" s="7"/>
      <c r="AI140" s="7"/>
      <c r="AJ140" s="7"/>
      <c r="AK140" s="7"/>
    </row>
    <row r="141" spans="1:37" s="56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P141" s="1"/>
      <c r="Q141" s="1"/>
      <c r="R141" s="1"/>
      <c r="S141" s="1"/>
      <c r="T141" s="23"/>
      <c r="U141" s="23"/>
      <c r="V141" s="54"/>
      <c r="W141" s="1"/>
      <c r="X141" s="1"/>
      <c r="Y141" s="1"/>
      <c r="Z141" s="1"/>
      <c r="AA141" s="1"/>
      <c r="AB141" s="1"/>
      <c r="AC141" s="1"/>
      <c r="AD141" s="1"/>
      <c r="AE141" s="1"/>
      <c r="AF141" s="22"/>
      <c r="AG141" s="7"/>
      <c r="AH141" s="7"/>
      <c r="AI141" s="7"/>
      <c r="AJ141" s="7"/>
      <c r="AK141" s="7"/>
    </row>
    <row r="142" spans="1:37" s="56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P142" s="1"/>
      <c r="Q142" s="1"/>
      <c r="R142" s="1"/>
      <c r="S142" s="1"/>
      <c r="T142" s="23"/>
      <c r="U142" s="23"/>
      <c r="V142" s="54"/>
      <c r="W142" s="1"/>
      <c r="X142" s="1"/>
      <c r="Y142" s="1"/>
      <c r="Z142" s="1"/>
      <c r="AA142" s="1"/>
      <c r="AB142" s="1"/>
      <c r="AC142" s="1"/>
      <c r="AD142" s="1"/>
      <c r="AE142" s="1"/>
      <c r="AF142" s="22"/>
      <c r="AG142" s="7"/>
      <c r="AH142" s="7"/>
      <c r="AI142" s="7"/>
      <c r="AJ142" s="7"/>
      <c r="AK142" s="7"/>
    </row>
    <row r="143" spans="1:37" s="56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P143" s="1"/>
      <c r="Q143" s="1"/>
      <c r="R143" s="1"/>
      <c r="S143" s="1"/>
      <c r="T143" s="23"/>
      <c r="U143" s="23"/>
      <c r="V143" s="54"/>
      <c r="W143" s="1"/>
      <c r="X143" s="1"/>
      <c r="Y143" s="1"/>
      <c r="Z143" s="1"/>
      <c r="AA143" s="1"/>
      <c r="AB143" s="1"/>
      <c r="AC143" s="1"/>
      <c r="AD143" s="1"/>
      <c r="AE143" s="1"/>
      <c r="AF143" s="22"/>
      <c r="AG143" s="7"/>
      <c r="AH143" s="7"/>
      <c r="AI143" s="7"/>
      <c r="AJ143" s="7"/>
      <c r="AK143" s="7"/>
    </row>
    <row r="144" spans="1:37" s="56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P144" s="1"/>
      <c r="Q144" s="1"/>
      <c r="R144" s="1"/>
      <c r="S144" s="1"/>
      <c r="T144" s="23"/>
      <c r="U144" s="23"/>
      <c r="V144" s="54"/>
      <c r="W144" s="1"/>
      <c r="X144" s="1"/>
      <c r="Y144" s="1"/>
      <c r="Z144" s="1"/>
      <c r="AA144" s="1"/>
      <c r="AB144" s="1"/>
      <c r="AC144" s="1"/>
      <c r="AD144" s="1"/>
      <c r="AE144" s="1"/>
      <c r="AF144" s="22"/>
      <c r="AG144" s="7"/>
      <c r="AH144" s="7"/>
      <c r="AI144" s="7"/>
      <c r="AJ144" s="7"/>
      <c r="AK144" s="7"/>
    </row>
    <row r="145" spans="1:37" s="56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P145" s="1"/>
      <c r="Q145" s="1"/>
      <c r="R145" s="1"/>
      <c r="S145" s="1"/>
      <c r="T145" s="23"/>
      <c r="U145" s="23"/>
      <c r="V145" s="54"/>
      <c r="W145" s="1"/>
      <c r="X145" s="1"/>
      <c r="Y145" s="1"/>
      <c r="Z145" s="1"/>
      <c r="AA145" s="1"/>
      <c r="AB145" s="1"/>
      <c r="AC145" s="1"/>
      <c r="AD145" s="1"/>
      <c r="AE145" s="1"/>
      <c r="AF145" s="22"/>
      <c r="AG145" s="7"/>
      <c r="AH145" s="7"/>
      <c r="AI145" s="7"/>
      <c r="AJ145" s="7"/>
      <c r="AK145" s="7"/>
    </row>
    <row r="146" spans="1:37" s="56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P146" s="1"/>
      <c r="Q146" s="1"/>
      <c r="R146" s="1"/>
      <c r="S146" s="1"/>
      <c r="T146" s="23"/>
      <c r="U146" s="23"/>
      <c r="V146" s="54"/>
      <c r="W146" s="1"/>
      <c r="X146" s="1"/>
      <c r="Y146" s="1"/>
      <c r="Z146" s="1"/>
      <c r="AA146" s="1"/>
      <c r="AB146" s="1"/>
      <c r="AC146" s="1"/>
      <c r="AD146" s="1"/>
      <c r="AE146" s="1"/>
      <c r="AF146" s="22"/>
      <c r="AG146" s="7"/>
      <c r="AH146" s="7"/>
      <c r="AI146" s="7"/>
      <c r="AJ146" s="7"/>
      <c r="AK146" s="7"/>
    </row>
    <row r="147" spans="1:37" s="56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P147" s="1"/>
      <c r="Q147" s="1"/>
      <c r="R147" s="1"/>
      <c r="S147" s="1"/>
      <c r="T147" s="23"/>
      <c r="U147" s="23"/>
      <c r="V147" s="54"/>
      <c r="W147" s="1"/>
      <c r="X147" s="1"/>
      <c r="Y147" s="1"/>
      <c r="Z147" s="1"/>
      <c r="AA147" s="1"/>
      <c r="AB147" s="1"/>
      <c r="AC147" s="1"/>
      <c r="AD147" s="1"/>
      <c r="AE147" s="1"/>
      <c r="AF147" s="22"/>
      <c r="AG147" s="7"/>
      <c r="AH147" s="7"/>
      <c r="AI147" s="7"/>
      <c r="AJ147" s="7"/>
      <c r="AK147" s="7"/>
    </row>
    <row r="148" spans="1:37" s="56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P148" s="1"/>
      <c r="Q148" s="1"/>
      <c r="R148" s="1"/>
      <c r="S148" s="1"/>
      <c r="T148" s="23"/>
      <c r="U148" s="23"/>
      <c r="V148" s="54"/>
      <c r="W148" s="1"/>
      <c r="X148" s="1"/>
      <c r="Y148" s="1"/>
      <c r="Z148" s="1"/>
      <c r="AA148" s="1"/>
      <c r="AB148" s="1"/>
      <c r="AC148" s="1"/>
      <c r="AD148" s="1"/>
      <c r="AE148" s="1"/>
      <c r="AF148" s="22"/>
      <c r="AG148" s="7"/>
      <c r="AH148" s="7"/>
      <c r="AI148" s="7"/>
      <c r="AJ148" s="7"/>
      <c r="AK148" s="7"/>
    </row>
  </sheetData>
  <sortState xmlns:xlrd2="http://schemas.microsoft.com/office/spreadsheetml/2017/richdata2" ref="B12:AE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2023-10-16T16:50:32Z</dcterms:modified>
</cp:coreProperties>
</file>